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2 Web Scoresheets\"/>
    </mc:Choice>
  </mc:AlternateContent>
  <bookViews>
    <workbookView xWindow="0" yWindow="0" windowWidth="23040" windowHeight="9084"/>
  </bookViews>
  <sheets>
    <sheet name="Under 16's 2011" sheetId="1" r:id="rId1"/>
  </sheets>
  <calcPr calcId="171027"/>
</workbook>
</file>

<file path=xl/calcChain.xml><?xml version="1.0" encoding="utf-8"?>
<calcChain xmlns="http://schemas.openxmlformats.org/spreadsheetml/2006/main">
  <c r="L42" i="1" l="1"/>
  <c r="F42" i="1"/>
  <c r="L41" i="1"/>
  <c r="F41" i="1"/>
  <c r="L40" i="1"/>
  <c r="F40" i="1"/>
  <c r="L39" i="1"/>
  <c r="F39" i="1"/>
  <c r="L38" i="1"/>
  <c r="F38" i="1"/>
  <c r="L37" i="1"/>
  <c r="L36" i="1"/>
  <c r="F36" i="1"/>
  <c r="L35" i="1"/>
  <c r="F35" i="1"/>
  <c r="L34" i="1"/>
  <c r="F34" i="1"/>
  <c r="L33" i="1"/>
  <c r="F33" i="1"/>
  <c r="L32" i="1"/>
  <c r="F32" i="1"/>
  <c r="L31" i="1"/>
  <c r="F31" i="1"/>
  <c r="L30" i="1"/>
  <c r="F30" i="1"/>
  <c r="L29" i="1"/>
  <c r="F29" i="1"/>
  <c r="L28" i="1"/>
  <c r="F28" i="1"/>
  <c r="L27" i="1"/>
  <c r="F27" i="1"/>
  <c r="L26" i="1"/>
  <c r="L25" i="1"/>
  <c r="L24" i="1"/>
  <c r="F24" i="1"/>
  <c r="L23" i="1"/>
  <c r="F23" i="1"/>
  <c r="F22" i="1"/>
  <c r="L21" i="1"/>
  <c r="F21" i="1"/>
  <c r="L20" i="1"/>
  <c r="G20" i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F20" i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L19" i="1"/>
  <c r="F19" i="1"/>
  <c r="F13" i="1"/>
  <c r="L12" i="1"/>
  <c r="L11" i="1"/>
  <c r="F11" i="1"/>
  <c r="L10" i="1"/>
  <c r="F10" i="1"/>
  <c r="A10" i="1"/>
  <c r="A11" i="1" s="1"/>
  <c r="A12" i="1" s="1"/>
  <c r="A13" i="1" s="1"/>
  <c r="L9" i="1"/>
  <c r="G9" i="1"/>
  <c r="G10" i="1" s="1"/>
  <c r="G11" i="1" s="1"/>
  <c r="G12" i="1" s="1"/>
  <c r="F9" i="1"/>
  <c r="A9" i="1"/>
  <c r="F8" i="1"/>
</calcChain>
</file>

<file path=xl/sharedStrings.xml><?xml version="1.0" encoding="utf-8"?>
<sst xmlns="http://schemas.openxmlformats.org/spreadsheetml/2006/main" count="173" uniqueCount="101">
  <si>
    <t>PITCH and PUTT UNION of IRELAND</t>
  </si>
  <si>
    <t>NATIONAL UNDER 16's STROKEPLAY</t>
  </si>
  <si>
    <t>CHAMPIONSHIPS 2012</t>
  </si>
  <si>
    <t>FINALS   --   St. BRIDGET'S - KILDARE</t>
  </si>
  <si>
    <t>SATURDAY, 18th AUGUST 2012</t>
  </si>
  <si>
    <t>GIRLS GRADE</t>
  </si>
  <si>
    <t>Name</t>
  </si>
  <si>
    <t>Club</t>
  </si>
  <si>
    <t>Una Brosnan</t>
  </si>
  <si>
    <t>Claycastle</t>
  </si>
  <si>
    <t>Holly Cuffe</t>
  </si>
  <si>
    <t>Kilbeggan</t>
  </si>
  <si>
    <t>NR</t>
  </si>
  <si>
    <t>Rebekah O'Sullivan</t>
  </si>
  <si>
    <t xml:space="preserve">Deerpark </t>
  </si>
  <si>
    <t>Claire Keatinge (J)</t>
  </si>
  <si>
    <t>Old County</t>
  </si>
  <si>
    <t>Kellie Walshd</t>
  </si>
  <si>
    <t>Collins</t>
  </si>
  <si>
    <t>Erica O'Shea</t>
  </si>
  <si>
    <t>Sarah Cullen</t>
  </si>
  <si>
    <t>Molly McCarthy</t>
  </si>
  <si>
    <t>Lucan</t>
  </si>
  <si>
    <t>Aoife Mahon</t>
  </si>
  <si>
    <t>Amy Galvin</t>
  </si>
  <si>
    <t>Tullamore</t>
  </si>
  <si>
    <t>Lea Ronan</t>
  </si>
  <si>
    <t>McDonagh</t>
  </si>
  <si>
    <t>Winner:</t>
  </si>
  <si>
    <t>Runner Up:</t>
  </si>
  <si>
    <t>Third:</t>
  </si>
  <si>
    <t>BOYS GRADE</t>
  </si>
  <si>
    <t>Conor McCarthy</t>
  </si>
  <si>
    <t>Brian O'Neill</t>
  </si>
  <si>
    <t>Peter Fox (J)</t>
  </si>
  <si>
    <t>Aaron Monaghan</t>
  </si>
  <si>
    <t>Jack Kennedy</t>
  </si>
  <si>
    <t>Lakeside</t>
  </si>
  <si>
    <t>Ciaran Lynch</t>
  </si>
  <si>
    <t>Portmarnock</t>
  </si>
  <si>
    <t>Alan Hobbert</t>
  </si>
  <si>
    <t>Tralee</t>
  </si>
  <si>
    <t>Sean Gallagher (J)</t>
  </si>
  <si>
    <t>Creagh Courtney</t>
  </si>
  <si>
    <t>Brendan Lawlor</t>
  </si>
  <si>
    <t>Channonrock</t>
  </si>
  <si>
    <t>Eoin Brophy (J)</t>
  </si>
  <si>
    <t>Fionn Murphy</t>
  </si>
  <si>
    <t>Pfizer</t>
  </si>
  <si>
    <t>Lee Corrigan (J)</t>
  </si>
  <si>
    <t>C.P.M.</t>
  </si>
  <si>
    <t>Thomas Morrissey (J)</t>
  </si>
  <si>
    <t>Thomas Maher (J)</t>
  </si>
  <si>
    <t>Bagenalstown</t>
  </si>
  <si>
    <t>Owen Farrell</t>
  </si>
  <si>
    <t>St. Bridget's</t>
  </si>
  <si>
    <t>Ryan Walsh</t>
  </si>
  <si>
    <t>Daryl McDonagh</t>
  </si>
  <si>
    <t>McBride</t>
  </si>
  <si>
    <t>Shane Livesey</t>
  </si>
  <si>
    <t>Jason O'Brien</t>
  </si>
  <si>
    <t>Shane Redmond (J)</t>
  </si>
  <si>
    <t>Keelan Evans</t>
  </si>
  <si>
    <t>Collon</t>
  </si>
  <si>
    <t>Liam O'Reilly</t>
  </si>
  <si>
    <t>Guinness</t>
  </si>
  <si>
    <t>David Howard</t>
  </si>
  <si>
    <t>Liam Metcalfe</t>
  </si>
  <si>
    <t>Rochfortbridge</t>
  </si>
  <si>
    <t>Jason O'Sullivan</t>
  </si>
  <si>
    <t>Brian Roche</t>
  </si>
  <si>
    <t>Jason Brosnan</t>
  </si>
  <si>
    <t>Brendan McMahon (J)</t>
  </si>
  <si>
    <t>Ryan Sexton (J)</t>
  </si>
  <si>
    <t>Fermoy</t>
  </si>
  <si>
    <t>Charlie Morrissey</t>
  </si>
  <si>
    <t>James Temple</t>
  </si>
  <si>
    <t>James Maher</t>
  </si>
  <si>
    <t>Aaron McDonagh (J)</t>
  </si>
  <si>
    <t>Edward Walsh</t>
  </si>
  <si>
    <t>Majestic</t>
  </si>
  <si>
    <t>Colm Dorgan</t>
  </si>
  <si>
    <t>Colm Hayde</t>
  </si>
  <si>
    <t>Larkspur Park</t>
  </si>
  <si>
    <t>Ross O'Reilly</t>
  </si>
  <si>
    <t>Darragh Bourke</t>
  </si>
  <si>
    <t>Tipperary Hills</t>
  </si>
  <si>
    <t>Luke Heeney</t>
  </si>
  <si>
    <t>Bellewstown</t>
  </si>
  <si>
    <t>Donovan Sheridan</t>
  </si>
  <si>
    <t>Newtown</t>
  </si>
  <si>
    <t>Dean Fennell</t>
  </si>
  <si>
    <t>Eric Byrne</t>
  </si>
  <si>
    <t>Emmet Doran</t>
  </si>
  <si>
    <t>Roy O'Neill (J)</t>
  </si>
  <si>
    <t>Jamie Malone</t>
  </si>
  <si>
    <t>Fionn O'Connor</t>
  </si>
  <si>
    <t>Lakewood</t>
  </si>
  <si>
    <t>St John Kelliher</t>
  </si>
  <si>
    <t>Best 10-13:</t>
  </si>
  <si>
    <t>© Copyright Pitch &amp;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</si>
</sst>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10" x14ac:knownFonts="1">
    <font>
      <sz val="10"/>
      <color rgb="FF000000"/>
      <name val="Arial"/>
    </font>
    <font>
      <b/>
      <sz val="24"/>
      <color rgb="FF0000FF"/>
      <name val="Arial"/>
    </font>
    <font>
      <sz val="10"/>
      <name val="Arial"/>
    </font>
    <font>
      <b/>
      <sz val="14"/>
      <color rgb="FF0000FF"/>
      <name val="Arial"/>
    </font>
    <font>
      <b/>
      <sz val="10"/>
      <color rgb="FFFFFFFF"/>
      <name val="Arial"/>
    </font>
    <font>
      <b/>
      <i/>
      <sz val="10"/>
      <color rgb="FF3B618E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b/>
      <sz val="14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>
      <alignment wrapText="1"/>
    </xf>
    <xf numFmtId="0" fontId="2" fillId="0" borderId="7" xfId="0" applyFont="1" applyBorder="1" applyAlignment="1">
      <alignment wrapText="1"/>
    </xf>
    <xf numFmtId="0" fontId="4" fillId="3" borderId="6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4" borderId="6" xfId="0" applyFont="1" applyFill="1" applyBorder="1" applyAlignment="1"/>
    <xf numFmtId="0" fontId="5" fillId="4" borderId="8" xfId="0" applyFont="1" applyFill="1" applyBorder="1" applyAlignment="1"/>
    <xf numFmtId="0" fontId="6" fillId="2" borderId="9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right" vertical="center"/>
    </xf>
    <xf numFmtId="0" fontId="6" fillId="5" borderId="9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4" borderId="6" xfId="0" applyFont="1" applyFill="1" applyBorder="1" applyAlignment="1"/>
    <xf numFmtId="0" fontId="5" fillId="4" borderId="8" xfId="0" applyFont="1" applyFill="1" applyBorder="1" applyAlignment="1"/>
    <xf numFmtId="0" fontId="6" fillId="2" borderId="9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4" fillId="3" borderId="6" xfId="0" applyFont="1" applyFill="1" applyBorder="1" applyAlignment="1"/>
    <xf numFmtId="0" fontId="4" fillId="3" borderId="7" xfId="0" applyFont="1" applyFill="1" applyBorder="1" applyAlignment="1"/>
    <xf numFmtId="0" fontId="7" fillId="4" borderId="7" xfId="0" applyFont="1" applyFill="1" applyBorder="1" applyAlignment="1"/>
    <xf numFmtId="0" fontId="4" fillId="4" borderId="7" xfId="0" applyFont="1" applyFill="1" applyBorder="1" applyAlignment="1"/>
    <xf numFmtId="0" fontId="4" fillId="4" borderId="8" xfId="0" applyFont="1" applyFill="1" applyBorder="1" applyAlignment="1"/>
    <xf numFmtId="0" fontId="8" fillId="4" borderId="7" xfId="0" applyFont="1" applyFill="1" applyBorder="1" applyAlignment="1"/>
    <xf numFmtId="0" fontId="7" fillId="4" borderId="8" xfId="0" applyFont="1" applyFill="1" applyBorder="1" applyAlignment="1"/>
    <xf numFmtId="0" fontId="5" fillId="4" borderId="9" xfId="0" applyFont="1" applyFill="1" applyBorder="1" applyAlignment="1"/>
    <xf numFmtId="0" fontId="6" fillId="5" borderId="9" xfId="0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wrapText="1"/>
    </xf>
    <xf numFmtId="0" fontId="4" fillId="3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7" fillId="4" borderId="7" xfId="0" applyFont="1" applyFill="1" applyBorder="1" applyAlignment="1"/>
    <xf numFmtId="0" fontId="6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3" fillId="2" borderId="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wrapText="1"/>
    </xf>
    <xf numFmtId="0" fontId="8" fillId="4" borderId="7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tabSelected="1" workbookViewId="0">
      <selection sqref="A1:L1"/>
    </sheetView>
  </sheetViews>
  <sheetFormatPr defaultColWidth="14.44140625" defaultRowHeight="12.75" customHeight="1" x14ac:dyDescent="0.25"/>
  <cols>
    <col min="1" max="1" width="12.109375" customWidth="1"/>
    <col min="2" max="2" width="23.88671875" customWidth="1"/>
    <col min="3" max="3" width="18.5546875" customWidth="1"/>
    <col min="4" max="4" width="7.5546875" customWidth="1"/>
    <col min="5" max="5" width="7.6640625" customWidth="1"/>
    <col min="6" max="6" width="7.88671875" customWidth="1"/>
    <col min="7" max="7" width="6.88671875" customWidth="1"/>
    <col min="8" max="8" width="21.5546875" customWidth="1"/>
    <col min="9" max="9" width="16.6640625" customWidth="1"/>
    <col min="10" max="10" width="7.33203125" customWidth="1"/>
    <col min="11" max="11" width="4.88671875" customWidth="1"/>
    <col min="12" max="12" width="8" customWidth="1"/>
  </cols>
  <sheetData>
    <row r="1" spans="1:12" ht="30" customHeight="1" x14ac:dyDescent="0.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30" customHeight="1" x14ac:dyDescent="0.5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30" customHeight="1" x14ac:dyDescent="0.5">
      <c r="A3" s="34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17.25" customHeight="1" x14ac:dyDescent="0.3">
      <c r="A4" s="36" t="s">
        <v>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18" customHeight="1" x14ac:dyDescent="0.3">
      <c r="A5" s="26" t="s">
        <v>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13.5" customHeight="1" x14ac:dyDescent="0.25">
      <c r="A6" s="28" t="s">
        <v>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13.5" customHeight="1" x14ac:dyDescent="0.25">
      <c r="A7" s="2"/>
      <c r="B7" s="3" t="s">
        <v>6</v>
      </c>
      <c r="C7" s="4" t="s">
        <v>7</v>
      </c>
      <c r="D7" s="4">
        <v>18</v>
      </c>
      <c r="E7" s="4">
        <v>18</v>
      </c>
      <c r="F7" s="4">
        <v>36</v>
      </c>
      <c r="G7" s="2"/>
      <c r="H7" s="3" t="s">
        <v>6</v>
      </c>
      <c r="I7" s="4" t="s">
        <v>7</v>
      </c>
      <c r="J7" s="4">
        <v>18</v>
      </c>
      <c r="K7" s="4">
        <v>18</v>
      </c>
      <c r="L7" s="4">
        <v>36</v>
      </c>
    </row>
    <row r="8" spans="1:12" ht="13.2" x14ac:dyDescent="0.25">
      <c r="A8" s="4">
        <v>1</v>
      </c>
      <c r="B8" s="5" t="s">
        <v>8</v>
      </c>
      <c r="C8" s="6" t="s">
        <v>9</v>
      </c>
      <c r="D8" s="7">
        <v>59</v>
      </c>
      <c r="E8" s="7">
        <v>56</v>
      </c>
      <c r="F8" s="8">
        <f t="shared" ref="F8:F11" si="0">SUM(D8:E8)</f>
        <v>115</v>
      </c>
      <c r="G8" s="4">
        <v>2</v>
      </c>
      <c r="H8" s="5" t="s">
        <v>10</v>
      </c>
      <c r="I8" s="6" t="s">
        <v>11</v>
      </c>
      <c r="J8" s="9" t="s">
        <v>12</v>
      </c>
      <c r="K8" s="9" t="s">
        <v>12</v>
      </c>
      <c r="L8" s="10" t="s">
        <v>12</v>
      </c>
    </row>
    <row r="9" spans="1:12" ht="13.2" x14ac:dyDescent="0.25">
      <c r="A9" s="11">
        <f t="shared" ref="A9:A13" si="1">A8+2</f>
        <v>3</v>
      </c>
      <c r="B9" s="5" t="s">
        <v>13</v>
      </c>
      <c r="C9" s="6" t="s">
        <v>14</v>
      </c>
      <c r="D9" s="7">
        <v>75</v>
      </c>
      <c r="E9" s="7">
        <v>79</v>
      </c>
      <c r="F9" s="8">
        <f t="shared" si="0"/>
        <v>154</v>
      </c>
      <c r="G9" s="11">
        <f t="shared" ref="G9:G12" si="2">G8+2</f>
        <v>4</v>
      </c>
      <c r="H9" s="5" t="s">
        <v>15</v>
      </c>
      <c r="I9" s="6" t="s">
        <v>16</v>
      </c>
      <c r="J9" s="7">
        <v>54</v>
      </c>
      <c r="K9" s="7">
        <v>52</v>
      </c>
      <c r="L9" s="8">
        <f t="shared" ref="L9:L12" si="3">SUM(J9:K9)</f>
        <v>106</v>
      </c>
    </row>
    <row r="10" spans="1:12" ht="13.2" x14ac:dyDescent="0.25">
      <c r="A10" s="11">
        <f t="shared" si="1"/>
        <v>5</v>
      </c>
      <c r="B10" s="5" t="s">
        <v>17</v>
      </c>
      <c r="C10" s="6" t="s">
        <v>18</v>
      </c>
      <c r="D10" s="7">
        <v>83</v>
      </c>
      <c r="E10" s="7">
        <v>78</v>
      </c>
      <c r="F10" s="8">
        <f t="shared" si="0"/>
        <v>161</v>
      </c>
      <c r="G10" s="11">
        <f t="shared" si="2"/>
        <v>6</v>
      </c>
      <c r="H10" s="5" t="s">
        <v>19</v>
      </c>
      <c r="I10" s="6" t="s">
        <v>14</v>
      </c>
      <c r="J10" s="7">
        <v>75</v>
      </c>
      <c r="K10" s="7">
        <v>75</v>
      </c>
      <c r="L10" s="8">
        <f t="shared" si="3"/>
        <v>150</v>
      </c>
    </row>
    <row r="11" spans="1:12" ht="13.2" x14ac:dyDescent="0.25">
      <c r="A11" s="11">
        <f t="shared" si="1"/>
        <v>7</v>
      </c>
      <c r="B11" s="5" t="s">
        <v>20</v>
      </c>
      <c r="C11" s="6" t="s">
        <v>11</v>
      </c>
      <c r="D11" s="7">
        <v>60</v>
      </c>
      <c r="E11" s="7">
        <v>65</v>
      </c>
      <c r="F11" s="8">
        <f t="shared" si="0"/>
        <v>125</v>
      </c>
      <c r="G11" s="11">
        <f t="shared" si="2"/>
        <v>8</v>
      </c>
      <c r="H11" s="5" t="s">
        <v>21</v>
      </c>
      <c r="I11" s="6" t="s">
        <v>22</v>
      </c>
      <c r="J11" s="7">
        <v>70</v>
      </c>
      <c r="K11" s="7">
        <v>71</v>
      </c>
      <c r="L11" s="8">
        <f t="shared" si="3"/>
        <v>141</v>
      </c>
    </row>
    <row r="12" spans="1:12" ht="13.2" x14ac:dyDescent="0.25">
      <c r="A12" s="11">
        <f t="shared" si="1"/>
        <v>9</v>
      </c>
      <c r="B12" s="5" t="s">
        <v>23</v>
      </c>
      <c r="C12" s="6" t="s">
        <v>22</v>
      </c>
      <c r="D12" s="9" t="s">
        <v>12</v>
      </c>
      <c r="E12" s="9" t="s">
        <v>12</v>
      </c>
      <c r="F12" s="10" t="s">
        <v>12</v>
      </c>
      <c r="G12" s="11">
        <f t="shared" si="2"/>
        <v>10</v>
      </c>
      <c r="H12" s="5" t="s">
        <v>24</v>
      </c>
      <c r="I12" s="6" t="s">
        <v>25</v>
      </c>
      <c r="J12" s="7">
        <v>51</v>
      </c>
      <c r="K12" s="7">
        <v>53</v>
      </c>
      <c r="L12" s="8">
        <f t="shared" si="3"/>
        <v>104</v>
      </c>
    </row>
    <row r="13" spans="1:12" ht="13.2" x14ac:dyDescent="0.25">
      <c r="A13" s="11">
        <f t="shared" si="1"/>
        <v>11</v>
      </c>
      <c r="B13" s="5" t="s">
        <v>26</v>
      </c>
      <c r="C13" s="6" t="s">
        <v>27</v>
      </c>
      <c r="D13" s="7">
        <v>69</v>
      </c>
      <c r="E13" s="7">
        <v>64</v>
      </c>
      <c r="F13" s="8">
        <f>SUM(D13:E13)</f>
        <v>133</v>
      </c>
      <c r="G13" s="12"/>
      <c r="H13" s="13"/>
      <c r="I13" s="14"/>
      <c r="J13" s="15"/>
      <c r="K13" s="15"/>
      <c r="L13" s="16"/>
    </row>
    <row r="14" spans="1:12" ht="13.5" customHeight="1" x14ac:dyDescent="0.25">
      <c r="A14" s="17" t="s">
        <v>28</v>
      </c>
      <c r="B14" s="18"/>
      <c r="C14" s="19" t="s">
        <v>24</v>
      </c>
      <c r="D14" s="30" t="s">
        <v>25</v>
      </c>
      <c r="E14" s="29"/>
      <c r="F14" s="19">
        <v>104</v>
      </c>
      <c r="G14" s="39"/>
      <c r="H14" s="29"/>
      <c r="I14" s="20"/>
      <c r="J14" s="20"/>
      <c r="K14" s="20"/>
      <c r="L14" s="21"/>
    </row>
    <row r="15" spans="1:12" ht="13.5" customHeight="1" x14ac:dyDescent="0.25">
      <c r="A15" s="17" t="s">
        <v>29</v>
      </c>
      <c r="B15" s="18"/>
      <c r="C15" s="19" t="s">
        <v>15</v>
      </c>
      <c r="D15" s="44" t="s">
        <v>16</v>
      </c>
      <c r="E15" s="29"/>
      <c r="F15" s="23">
        <v>106</v>
      </c>
      <c r="G15" s="17" t="s">
        <v>30</v>
      </c>
      <c r="H15" s="18"/>
      <c r="I15" s="19" t="s">
        <v>8</v>
      </c>
      <c r="J15" s="30" t="s">
        <v>9</v>
      </c>
      <c r="K15" s="29"/>
      <c r="L15" s="23">
        <v>115</v>
      </c>
    </row>
    <row r="16" spans="1:12" ht="13.5" customHeight="1" x14ac:dyDescent="0.25">
      <c r="A16" s="31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spans="1:12" ht="13.5" customHeight="1" x14ac:dyDescent="0.25">
      <c r="A17" s="28" t="s">
        <v>31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</row>
    <row r="18" spans="1:12" ht="13.5" customHeight="1" x14ac:dyDescent="0.25">
      <c r="A18" s="2"/>
      <c r="B18" s="3" t="s">
        <v>6</v>
      </c>
      <c r="C18" s="4" t="s">
        <v>7</v>
      </c>
      <c r="D18" s="4">
        <v>18</v>
      </c>
      <c r="E18" s="4">
        <v>18</v>
      </c>
      <c r="F18" s="4">
        <v>36</v>
      </c>
      <c r="G18" s="2"/>
      <c r="H18" s="3" t="s">
        <v>6</v>
      </c>
      <c r="I18" s="4" t="s">
        <v>7</v>
      </c>
      <c r="J18" s="4">
        <v>18</v>
      </c>
      <c r="K18" s="4">
        <v>18</v>
      </c>
      <c r="L18" s="4">
        <v>36</v>
      </c>
    </row>
    <row r="19" spans="1:12" ht="13.2" x14ac:dyDescent="0.25">
      <c r="A19" s="4">
        <v>1</v>
      </c>
      <c r="B19" s="24" t="s">
        <v>32</v>
      </c>
      <c r="C19" s="24" t="s">
        <v>14</v>
      </c>
      <c r="D19" s="7">
        <v>53</v>
      </c>
      <c r="E19" s="7">
        <v>49</v>
      </c>
      <c r="F19" s="8">
        <f t="shared" ref="F19:F24" si="4">SUM(D19:E19)</f>
        <v>102</v>
      </c>
      <c r="G19" s="4">
        <v>2</v>
      </c>
      <c r="H19" s="24" t="s">
        <v>33</v>
      </c>
      <c r="I19" s="24" t="s">
        <v>18</v>
      </c>
      <c r="J19" s="7">
        <v>50</v>
      </c>
      <c r="K19" s="7">
        <v>52</v>
      </c>
      <c r="L19" s="8">
        <f t="shared" ref="L19:L21" si="5">SUM(J19:K19)</f>
        <v>102</v>
      </c>
    </row>
    <row r="20" spans="1:12" ht="13.2" x14ac:dyDescent="0.25">
      <c r="A20" s="11">
        <f t="shared" ref="A20:A42" si="6">A19+2</f>
        <v>3</v>
      </c>
      <c r="B20" s="24" t="s">
        <v>34</v>
      </c>
      <c r="C20" s="24" t="s">
        <v>25</v>
      </c>
      <c r="D20" s="7">
        <v>52</v>
      </c>
      <c r="E20" s="7">
        <v>49</v>
      </c>
      <c r="F20" s="8">
        <f t="shared" si="4"/>
        <v>101</v>
      </c>
      <c r="G20" s="11">
        <f t="shared" ref="G20:G42" si="7">G19+2</f>
        <v>4</v>
      </c>
      <c r="H20" s="24" t="s">
        <v>35</v>
      </c>
      <c r="I20" s="24" t="s">
        <v>22</v>
      </c>
      <c r="J20" s="7">
        <v>50</v>
      </c>
      <c r="K20" s="7">
        <v>55</v>
      </c>
      <c r="L20" s="8">
        <f t="shared" si="5"/>
        <v>105</v>
      </c>
    </row>
    <row r="21" spans="1:12" ht="13.2" x14ac:dyDescent="0.25">
      <c r="A21" s="11">
        <f t="shared" si="6"/>
        <v>5</v>
      </c>
      <c r="B21" s="24" t="s">
        <v>36</v>
      </c>
      <c r="C21" s="24" t="s">
        <v>37</v>
      </c>
      <c r="D21" s="7">
        <v>60</v>
      </c>
      <c r="E21" s="7">
        <v>62</v>
      </c>
      <c r="F21" s="8">
        <f t="shared" si="4"/>
        <v>122</v>
      </c>
      <c r="G21" s="11">
        <f t="shared" si="7"/>
        <v>6</v>
      </c>
      <c r="H21" s="24" t="s">
        <v>38</v>
      </c>
      <c r="I21" s="24" t="s">
        <v>39</v>
      </c>
      <c r="J21" s="7">
        <v>54</v>
      </c>
      <c r="K21" s="7">
        <v>52</v>
      </c>
      <c r="L21" s="8">
        <f t="shared" si="5"/>
        <v>106</v>
      </c>
    </row>
    <row r="22" spans="1:12" ht="13.2" x14ac:dyDescent="0.25">
      <c r="A22" s="11">
        <f t="shared" si="6"/>
        <v>7</v>
      </c>
      <c r="B22" s="24" t="s">
        <v>40</v>
      </c>
      <c r="C22" s="24" t="s">
        <v>41</v>
      </c>
      <c r="D22" s="7">
        <v>55</v>
      </c>
      <c r="E22" s="7">
        <v>50</v>
      </c>
      <c r="F22" s="8">
        <f t="shared" si="4"/>
        <v>105</v>
      </c>
      <c r="G22" s="11">
        <f t="shared" si="7"/>
        <v>8</v>
      </c>
      <c r="H22" s="24" t="s">
        <v>42</v>
      </c>
      <c r="I22" s="24" t="s">
        <v>22</v>
      </c>
      <c r="J22" s="9" t="s">
        <v>12</v>
      </c>
      <c r="K22" s="9" t="s">
        <v>12</v>
      </c>
      <c r="L22" s="10" t="s">
        <v>12</v>
      </c>
    </row>
    <row r="23" spans="1:12" ht="13.2" x14ac:dyDescent="0.25">
      <c r="A23" s="11">
        <f t="shared" si="6"/>
        <v>9</v>
      </c>
      <c r="B23" s="24" t="s">
        <v>43</v>
      </c>
      <c r="C23" s="24" t="s">
        <v>14</v>
      </c>
      <c r="D23" s="7">
        <v>54</v>
      </c>
      <c r="E23" s="7">
        <v>55</v>
      </c>
      <c r="F23" s="8">
        <f t="shared" si="4"/>
        <v>109</v>
      </c>
      <c r="G23" s="11">
        <f t="shared" si="7"/>
        <v>10</v>
      </c>
      <c r="H23" s="24" t="s">
        <v>44</v>
      </c>
      <c r="I23" s="24" t="s">
        <v>45</v>
      </c>
      <c r="J23" s="7">
        <v>55</v>
      </c>
      <c r="K23" s="7">
        <v>52</v>
      </c>
      <c r="L23" s="8">
        <f t="shared" ref="L23:L42" si="8">SUM(J23:K23)</f>
        <v>107</v>
      </c>
    </row>
    <row r="24" spans="1:12" ht="13.2" x14ac:dyDescent="0.25">
      <c r="A24" s="11">
        <f t="shared" si="6"/>
        <v>11</v>
      </c>
      <c r="B24" s="24" t="s">
        <v>46</v>
      </c>
      <c r="C24" s="24" t="s">
        <v>37</v>
      </c>
      <c r="D24" s="7">
        <v>54</v>
      </c>
      <c r="E24" s="7">
        <v>55</v>
      </c>
      <c r="F24" s="8">
        <f t="shared" si="4"/>
        <v>109</v>
      </c>
      <c r="G24" s="11">
        <f t="shared" si="7"/>
        <v>12</v>
      </c>
      <c r="H24" s="24" t="s">
        <v>47</v>
      </c>
      <c r="I24" s="24" t="s">
        <v>48</v>
      </c>
      <c r="J24" s="7">
        <v>55</v>
      </c>
      <c r="K24" s="7">
        <v>51</v>
      </c>
      <c r="L24" s="8">
        <f t="shared" si="8"/>
        <v>106</v>
      </c>
    </row>
    <row r="25" spans="1:12" ht="13.2" x14ac:dyDescent="0.25">
      <c r="A25" s="11">
        <f t="shared" si="6"/>
        <v>13</v>
      </c>
      <c r="B25" s="24" t="s">
        <v>49</v>
      </c>
      <c r="C25" s="24" t="s">
        <v>50</v>
      </c>
      <c r="D25" s="9" t="s">
        <v>12</v>
      </c>
      <c r="E25" s="9" t="s">
        <v>12</v>
      </c>
      <c r="F25" s="10" t="s">
        <v>12</v>
      </c>
      <c r="G25" s="11">
        <f t="shared" si="7"/>
        <v>14</v>
      </c>
      <c r="H25" s="24" t="s">
        <v>51</v>
      </c>
      <c r="I25" s="24" t="s">
        <v>37</v>
      </c>
      <c r="J25" s="7">
        <v>55</v>
      </c>
      <c r="K25" s="7">
        <v>53</v>
      </c>
      <c r="L25" s="8">
        <f t="shared" si="8"/>
        <v>108</v>
      </c>
    </row>
    <row r="26" spans="1:12" ht="13.2" x14ac:dyDescent="0.25">
      <c r="A26" s="11">
        <f t="shared" si="6"/>
        <v>15</v>
      </c>
      <c r="B26" s="24" t="s">
        <v>52</v>
      </c>
      <c r="C26" s="24" t="s">
        <v>53</v>
      </c>
      <c r="D26" s="9" t="s">
        <v>12</v>
      </c>
      <c r="E26" s="9" t="s">
        <v>12</v>
      </c>
      <c r="F26" s="10" t="s">
        <v>12</v>
      </c>
      <c r="G26" s="11">
        <f t="shared" si="7"/>
        <v>16</v>
      </c>
      <c r="H26" s="24" t="s">
        <v>54</v>
      </c>
      <c r="I26" s="24" t="s">
        <v>55</v>
      </c>
      <c r="J26" s="7">
        <v>50</v>
      </c>
      <c r="K26" s="7">
        <v>51</v>
      </c>
      <c r="L26" s="8">
        <f t="shared" si="8"/>
        <v>101</v>
      </c>
    </row>
    <row r="27" spans="1:12" ht="13.2" x14ac:dyDescent="0.25">
      <c r="A27" s="11">
        <f t="shared" si="6"/>
        <v>17</v>
      </c>
      <c r="B27" s="24" t="s">
        <v>56</v>
      </c>
      <c r="C27" s="24" t="s">
        <v>18</v>
      </c>
      <c r="D27" s="7">
        <v>53</v>
      </c>
      <c r="E27" s="7">
        <v>57</v>
      </c>
      <c r="F27" s="8">
        <f t="shared" ref="F27:F36" si="9">SUM(D27:E27)</f>
        <v>110</v>
      </c>
      <c r="G27" s="11">
        <f t="shared" si="7"/>
        <v>18</v>
      </c>
      <c r="H27" s="24" t="s">
        <v>57</v>
      </c>
      <c r="I27" s="24" t="s">
        <v>58</v>
      </c>
      <c r="J27" s="7">
        <v>53</v>
      </c>
      <c r="K27" s="7">
        <v>54</v>
      </c>
      <c r="L27" s="8">
        <f t="shared" si="8"/>
        <v>107</v>
      </c>
    </row>
    <row r="28" spans="1:12" ht="13.2" x14ac:dyDescent="0.25">
      <c r="A28" s="11">
        <f t="shared" si="6"/>
        <v>19</v>
      </c>
      <c r="B28" s="24" t="s">
        <v>59</v>
      </c>
      <c r="C28" s="24" t="s">
        <v>48</v>
      </c>
      <c r="D28" s="7">
        <v>49</v>
      </c>
      <c r="E28" s="7">
        <v>49</v>
      </c>
      <c r="F28" s="8">
        <f t="shared" si="9"/>
        <v>98</v>
      </c>
      <c r="G28" s="11">
        <f t="shared" si="7"/>
        <v>20</v>
      </c>
      <c r="H28" s="24" t="s">
        <v>60</v>
      </c>
      <c r="I28" s="24" t="s">
        <v>14</v>
      </c>
      <c r="J28" s="7">
        <v>53</v>
      </c>
      <c r="K28" s="7">
        <v>48</v>
      </c>
      <c r="L28" s="8">
        <f t="shared" si="8"/>
        <v>101</v>
      </c>
    </row>
    <row r="29" spans="1:12" ht="13.2" x14ac:dyDescent="0.25">
      <c r="A29" s="11">
        <f t="shared" si="6"/>
        <v>21</v>
      </c>
      <c r="B29" s="24" t="s">
        <v>61</v>
      </c>
      <c r="C29" s="24" t="s">
        <v>45</v>
      </c>
      <c r="D29" s="7">
        <v>50</v>
      </c>
      <c r="E29" s="7">
        <v>44</v>
      </c>
      <c r="F29" s="8">
        <f t="shared" si="9"/>
        <v>94</v>
      </c>
      <c r="G29" s="11">
        <f t="shared" si="7"/>
        <v>22</v>
      </c>
      <c r="H29" s="24" t="s">
        <v>62</v>
      </c>
      <c r="I29" s="24" t="s">
        <v>63</v>
      </c>
      <c r="J29" s="7">
        <v>57</v>
      </c>
      <c r="K29" s="7">
        <v>50</v>
      </c>
      <c r="L29" s="8">
        <f t="shared" si="8"/>
        <v>107</v>
      </c>
    </row>
    <row r="30" spans="1:12" ht="13.2" x14ac:dyDescent="0.25">
      <c r="A30" s="11">
        <f t="shared" si="6"/>
        <v>23</v>
      </c>
      <c r="B30" s="24" t="s">
        <v>64</v>
      </c>
      <c r="C30" s="24" t="s">
        <v>65</v>
      </c>
      <c r="D30" s="7">
        <v>57</v>
      </c>
      <c r="E30" s="7">
        <v>50</v>
      </c>
      <c r="F30" s="8">
        <f t="shared" si="9"/>
        <v>107</v>
      </c>
      <c r="G30" s="11">
        <f t="shared" si="7"/>
        <v>24</v>
      </c>
      <c r="H30" s="24" t="s">
        <v>66</v>
      </c>
      <c r="I30" s="24" t="s">
        <v>48</v>
      </c>
      <c r="J30" s="7">
        <v>50</v>
      </c>
      <c r="K30" s="7">
        <v>50</v>
      </c>
      <c r="L30" s="8">
        <f t="shared" si="8"/>
        <v>100</v>
      </c>
    </row>
    <row r="31" spans="1:12" ht="13.2" x14ac:dyDescent="0.25">
      <c r="A31" s="11">
        <f t="shared" si="6"/>
        <v>25</v>
      </c>
      <c r="B31" s="24" t="s">
        <v>67</v>
      </c>
      <c r="C31" s="24" t="s">
        <v>68</v>
      </c>
      <c r="D31" s="7">
        <v>51</v>
      </c>
      <c r="E31" s="7">
        <v>51</v>
      </c>
      <c r="F31" s="8">
        <f t="shared" si="9"/>
        <v>102</v>
      </c>
      <c r="G31" s="11">
        <f t="shared" si="7"/>
        <v>26</v>
      </c>
      <c r="H31" s="24" t="s">
        <v>69</v>
      </c>
      <c r="I31" s="24" t="s">
        <v>14</v>
      </c>
      <c r="J31" s="7">
        <v>56</v>
      </c>
      <c r="K31" s="7">
        <v>57</v>
      </c>
      <c r="L31" s="8">
        <f t="shared" si="8"/>
        <v>113</v>
      </c>
    </row>
    <row r="32" spans="1:12" ht="13.2" x14ac:dyDescent="0.25">
      <c r="A32" s="11">
        <f t="shared" si="6"/>
        <v>27</v>
      </c>
      <c r="B32" s="24" t="s">
        <v>70</v>
      </c>
      <c r="C32" s="24" t="s">
        <v>37</v>
      </c>
      <c r="D32" s="7">
        <v>53</v>
      </c>
      <c r="E32" s="7">
        <v>58</v>
      </c>
      <c r="F32" s="8">
        <f t="shared" si="9"/>
        <v>111</v>
      </c>
      <c r="G32" s="11">
        <f t="shared" si="7"/>
        <v>28</v>
      </c>
      <c r="H32" s="24" t="s">
        <v>71</v>
      </c>
      <c r="I32" s="24" t="s">
        <v>14</v>
      </c>
      <c r="J32" s="7">
        <v>56</v>
      </c>
      <c r="K32" s="7">
        <v>54</v>
      </c>
      <c r="L32" s="8">
        <f t="shared" si="8"/>
        <v>110</v>
      </c>
    </row>
    <row r="33" spans="1:12" ht="13.2" x14ac:dyDescent="0.25">
      <c r="A33" s="11">
        <f t="shared" si="6"/>
        <v>29</v>
      </c>
      <c r="B33" s="24" t="s">
        <v>72</v>
      </c>
      <c r="C33" s="24" t="s">
        <v>11</v>
      </c>
      <c r="D33" s="7">
        <v>59</v>
      </c>
      <c r="E33" s="7">
        <v>54</v>
      </c>
      <c r="F33" s="8">
        <f t="shared" si="9"/>
        <v>113</v>
      </c>
      <c r="G33" s="11">
        <f t="shared" si="7"/>
        <v>30</v>
      </c>
      <c r="H33" s="24" t="s">
        <v>73</v>
      </c>
      <c r="I33" s="24" t="s">
        <v>74</v>
      </c>
      <c r="J33" s="7">
        <v>50</v>
      </c>
      <c r="K33" s="7">
        <v>49</v>
      </c>
      <c r="L33" s="8">
        <f t="shared" si="8"/>
        <v>99</v>
      </c>
    </row>
    <row r="34" spans="1:12" ht="13.2" x14ac:dyDescent="0.25">
      <c r="A34" s="11">
        <f t="shared" si="6"/>
        <v>31</v>
      </c>
      <c r="B34" s="24" t="s">
        <v>75</v>
      </c>
      <c r="C34" s="24" t="s">
        <v>48</v>
      </c>
      <c r="D34" s="7">
        <v>56</v>
      </c>
      <c r="E34" s="7">
        <v>53</v>
      </c>
      <c r="F34" s="8">
        <f t="shared" si="9"/>
        <v>109</v>
      </c>
      <c r="G34" s="11">
        <f t="shared" si="7"/>
        <v>32</v>
      </c>
      <c r="H34" s="24" t="s">
        <v>76</v>
      </c>
      <c r="I34" s="24" t="s">
        <v>39</v>
      </c>
      <c r="J34" s="7">
        <v>52</v>
      </c>
      <c r="K34" s="7">
        <v>50</v>
      </c>
      <c r="L34" s="8">
        <f t="shared" si="8"/>
        <v>102</v>
      </c>
    </row>
    <row r="35" spans="1:12" ht="13.2" x14ac:dyDescent="0.25">
      <c r="A35" s="11">
        <f t="shared" si="6"/>
        <v>33</v>
      </c>
      <c r="B35" s="24" t="s">
        <v>77</v>
      </c>
      <c r="C35" s="24" t="s">
        <v>48</v>
      </c>
      <c r="D35" s="7">
        <v>54</v>
      </c>
      <c r="E35" s="7">
        <v>53</v>
      </c>
      <c r="F35" s="8">
        <f t="shared" si="9"/>
        <v>107</v>
      </c>
      <c r="G35" s="11">
        <f t="shared" si="7"/>
        <v>34</v>
      </c>
      <c r="H35" s="24" t="s">
        <v>78</v>
      </c>
      <c r="I35" s="24" t="s">
        <v>58</v>
      </c>
      <c r="J35" s="7">
        <v>52</v>
      </c>
      <c r="K35" s="7">
        <v>47</v>
      </c>
      <c r="L35" s="8">
        <f t="shared" si="8"/>
        <v>99</v>
      </c>
    </row>
    <row r="36" spans="1:12" ht="13.2" x14ac:dyDescent="0.25">
      <c r="A36" s="11">
        <f t="shared" si="6"/>
        <v>35</v>
      </c>
      <c r="B36" s="24" t="s">
        <v>79</v>
      </c>
      <c r="C36" s="24" t="s">
        <v>80</v>
      </c>
      <c r="D36" s="9">
        <v>58</v>
      </c>
      <c r="E36" s="9">
        <v>49</v>
      </c>
      <c r="F36" s="25">
        <f t="shared" si="9"/>
        <v>107</v>
      </c>
      <c r="G36" s="11">
        <f t="shared" si="7"/>
        <v>36</v>
      </c>
      <c r="H36" s="24" t="s">
        <v>81</v>
      </c>
      <c r="I36" s="24" t="s">
        <v>74</v>
      </c>
      <c r="J36" s="7">
        <v>52</v>
      </c>
      <c r="K36" s="7">
        <v>56</v>
      </c>
      <c r="L36" s="8">
        <f t="shared" si="8"/>
        <v>108</v>
      </c>
    </row>
    <row r="37" spans="1:12" ht="13.2" x14ac:dyDescent="0.25">
      <c r="A37" s="11">
        <f t="shared" si="6"/>
        <v>37</v>
      </c>
      <c r="B37" s="24" t="s">
        <v>82</v>
      </c>
      <c r="C37" s="24" t="s">
        <v>83</v>
      </c>
      <c r="D37" s="9" t="s">
        <v>12</v>
      </c>
      <c r="E37" s="9" t="s">
        <v>12</v>
      </c>
      <c r="F37" s="10" t="s">
        <v>12</v>
      </c>
      <c r="G37" s="11">
        <f t="shared" si="7"/>
        <v>38</v>
      </c>
      <c r="H37" s="24" t="s">
        <v>84</v>
      </c>
      <c r="I37" s="24" t="s">
        <v>16</v>
      </c>
      <c r="J37" s="7">
        <v>53</v>
      </c>
      <c r="K37" s="7">
        <v>49</v>
      </c>
      <c r="L37" s="8">
        <f t="shared" si="8"/>
        <v>102</v>
      </c>
    </row>
    <row r="38" spans="1:12" ht="13.2" x14ac:dyDescent="0.25">
      <c r="A38" s="11">
        <f t="shared" si="6"/>
        <v>39</v>
      </c>
      <c r="B38" s="24" t="s">
        <v>85</v>
      </c>
      <c r="C38" s="24" t="s">
        <v>86</v>
      </c>
      <c r="D38" s="7">
        <v>58</v>
      </c>
      <c r="E38" s="7">
        <v>52</v>
      </c>
      <c r="F38" s="8">
        <f t="shared" ref="F38:F42" si="10">SUM(D38:E38)</f>
        <v>110</v>
      </c>
      <c r="G38" s="11">
        <f t="shared" si="7"/>
        <v>40</v>
      </c>
      <c r="H38" s="24" t="s">
        <v>87</v>
      </c>
      <c r="I38" s="24" t="s">
        <v>88</v>
      </c>
      <c r="J38" s="7">
        <v>44</v>
      </c>
      <c r="K38" s="7">
        <v>51</v>
      </c>
      <c r="L38" s="8">
        <f t="shared" si="8"/>
        <v>95</v>
      </c>
    </row>
    <row r="39" spans="1:12" ht="13.2" x14ac:dyDescent="0.25">
      <c r="A39" s="11">
        <f t="shared" si="6"/>
        <v>41</v>
      </c>
      <c r="B39" s="24" t="s">
        <v>89</v>
      </c>
      <c r="C39" s="24" t="s">
        <v>90</v>
      </c>
      <c r="D39" s="7">
        <v>53</v>
      </c>
      <c r="E39" s="7">
        <v>54</v>
      </c>
      <c r="F39" s="8">
        <f t="shared" si="10"/>
        <v>107</v>
      </c>
      <c r="G39" s="11">
        <f t="shared" si="7"/>
        <v>42</v>
      </c>
      <c r="H39" s="24" t="s">
        <v>91</v>
      </c>
      <c r="I39" s="24" t="s">
        <v>37</v>
      </c>
      <c r="J39" s="7">
        <v>62</v>
      </c>
      <c r="K39" s="7">
        <v>55</v>
      </c>
      <c r="L39" s="8">
        <f t="shared" si="8"/>
        <v>117</v>
      </c>
    </row>
    <row r="40" spans="1:12" ht="13.2" x14ac:dyDescent="0.25">
      <c r="A40" s="11">
        <f t="shared" si="6"/>
        <v>43</v>
      </c>
      <c r="B40" s="24" t="s">
        <v>92</v>
      </c>
      <c r="C40" s="24" t="s">
        <v>16</v>
      </c>
      <c r="D40" s="7">
        <v>59</v>
      </c>
      <c r="E40" s="7">
        <v>55</v>
      </c>
      <c r="F40" s="8">
        <f t="shared" si="10"/>
        <v>114</v>
      </c>
      <c r="G40" s="11">
        <f t="shared" si="7"/>
        <v>44</v>
      </c>
      <c r="H40" s="24" t="s">
        <v>93</v>
      </c>
      <c r="I40" s="24" t="s">
        <v>27</v>
      </c>
      <c r="J40" s="7">
        <v>55</v>
      </c>
      <c r="K40" s="7">
        <v>57</v>
      </c>
      <c r="L40" s="8">
        <f t="shared" si="8"/>
        <v>112</v>
      </c>
    </row>
    <row r="41" spans="1:12" ht="13.2" x14ac:dyDescent="0.25">
      <c r="A41" s="11">
        <f t="shared" si="6"/>
        <v>45</v>
      </c>
      <c r="B41" s="24" t="s">
        <v>94</v>
      </c>
      <c r="C41" s="24" t="s">
        <v>53</v>
      </c>
      <c r="D41" s="7">
        <v>50</v>
      </c>
      <c r="E41" s="7">
        <v>48</v>
      </c>
      <c r="F41" s="8">
        <f t="shared" si="10"/>
        <v>98</v>
      </c>
      <c r="G41" s="11">
        <f t="shared" si="7"/>
        <v>46</v>
      </c>
      <c r="H41" s="24" t="s">
        <v>95</v>
      </c>
      <c r="I41" s="24" t="s">
        <v>86</v>
      </c>
      <c r="J41" s="7">
        <v>62</v>
      </c>
      <c r="K41" s="7">
        <v>54</v>
      </c>
      <c r="L41" s="8">
        <f t="shared" si="8"/>
        <v>116</v>
      </c>
    </row>
    <row r="42" spans="1:12" ht="13.2" x14ac:dyDescent="0.25">
      <c r="A42" s="11">
        <f t="shared" si="6"/>
        <v>47</v>
      </c>
      <c r="B42" s="24" t="s">
        <v>96</v>
      </c>
      <c r="C42" s="24" t="s">
        <v>97</v>
      </c>
      <c r="D42" s="7">
        <v>57</v>
      </c>
      <c r="E42" s="7">
        <v>58</v>
      </c>
      <c r="F42" s="8">
        <f t="shared" si="10"/>
        <v>115</v>
      </c>
      <c r="G42" s="11">
        <f t="shared" si="7"/>
        <v>48</v>
      </c>
      <c r="H42" s="24" t="s">
        <v>98</v>
      </c>
      <c r="I42" s="24" t="s">
        <v>14</v>
      </c>
      <c r="J42" s="7">
        <v>53</v>
      </c>
      <c r="K42" s="7">
        <v>56</v>
      </c>
      <c r="L42" s="8">
        <f t="shared" si="8"/>
        <v>109</v>
      </c>
    </row>
    <row r="43" spans="1:12" ht="13.5" customHeight="1" x14ac:dyDescent="0.25">
      <c r="A43" s="38" t="s">
        <v>28</v>
      </c>
      <c r="B43" s="29"/>
      <c r="C43" s="19" t="s">
        <v>61</v>
      </c>
      <c r="D43" s="39" t="s">
        <v>45</v>
      </c>
      <c r="E43" s="29"/>
      <c r="F43" s="1"/>
      <c r="G43" s="37" t="s">
        <v>29</v>
      </c>
      <c r="H43" s="29"/>
      <c r="I43" s="19" t="s">
        <v>87</v>
      </c>
      <c r="J43" s="39" t="s">
        <v>88</v>
      </c>
      <c r="K43" s="29"/>
      <c r="L43" s="1"/>
    </row>
    <row r="44" spans="1:12" ht="13.5" customHeight="1" x14ac:dyDescent="0.25">
      <c r="A44" s="38" t="s">
        <v>30</v>
      </c>
      <c r="B44" s="29"/>
      <c r="C44" s="19" t="s">
        <v>94</v>
      </c>
      <c r="D44" s="39" t="s">
        <v>53</v>
      </c>
      <c r="E44" s="29"/>
      <c r="F44" s="1"/>
      <c r="G44" s="37" t="s">
        <v>99</v>
      </c>
      <c r="H44" s="29"/>
      <c r="I44" s="22" t="s">
        <v>66</v>
      </c>
      <c r="J44" s="39" t="s">
        <v>48</v>
      </c>
      <c r="K44" s="29"/>
      <c r="L44" s="1"/>
    </row>
    <row r="45" spans="1:12" ht="13.5" customHeight="1" x14ac:dyDescent="0.25">
      <c r="A45" s="40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</row>
    <row r="46" spans="1:12" ht="17.25" customHeight="1" x14ac:dyDescent="0.3">
      <c r="A46" s="41" t="s">
        <v>100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</row>
    <row r="47" spans="1:12" ht="13.5" customHeight="1" x14ac:dyDescent="0.25">
      <c r="A47" s="42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spans="1:12" ht="13.5" customHeight="1" x14ac:dyDescent="0.25">
      <c r="A48" s="43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</row>
    <row r="49" spans="1:12" ht="13.5" customHeight="1" x14ac:dyDescent="0.25">
      <c r="A49" s="43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</row>
    <row r="50" spans="1:12" ht="13.5" customHeight="1" x14ac:dyDescent="0.25">
      <c r="A50" s="43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</row>
    <row r="51" spans="1:12" ht="13.5" customHeight="1" x14ac:dyDescent="0.25">
      <c r="A51" s="43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</row>
    <row r="52" spans="1:12" ht="13.5" customHeight="1" x14ac:dyDescent="0.25">
      <c r="A52" s="43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</row>
    <row r="53" spans="1:12" ht="13.5" customHeight="1" x14ac:dyDescent="0.25">
      <c r="A53" s="43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</row>
    <row r="54" spans="1:12" ht="13.5" customHeight="1" x14ac:dyDescent="0.25">
      <c r="A54" s="43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</row>
    <row r="55" spans="1:12" ht="13.5" customHeight="1" x14ac:dyDescent="0.25">
      <c r="A55" s="43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</row>
    <row r="56" spans="1:12" ht="13.5" customHeight="1" x14ac:dyDescent="0.25">
      <c r="A56" s="43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</row>
    <row r="57" spans="1:12" ht="13.5" customHeight="1" x14ac:dyDescent="0.25">
      <c r="A57" s="43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</row>
    <row r="58" spans="1:12" ht="13.5" customHeight="1" x14ac:dyDescent="0.25">
      <c r="A58" s="43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</row>
    <row r="59" spans="1:12" ht="13.5" customHeight="1" x14ac:dyDescent="0.25">
      <c r="A59" s="43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</row>
    <row r="60" spans="1:12" ht="13.5" customHeight="1" x14ac:dyDescent="0.25">
      <c r="A60" s="43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</row>
    <row r="61" spans="1:12" ht="13.5" customHeight="1" x14ac:dyDescent="0.25">
      <c r="A61" s="43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</row>
  </sheetData>
  <mergeCells count="23">
    <mergeCell ref="A46:L46"/>
    <mergeCell ref="A47:L61"/>
    <mergeCell ref="D14:E14"/>
    <mergeCell ref="D15:E15"/>
    <mergeCell ref="J43:K43"/>
    <mergeCell ref="J44:K44"/>
    <mergeCell ref="G44:H44"/>
    <mergeCell ref="A44:B44"/>
    <mergeCell ref="D44:E44"/>
    <mergeCell ref="G14:H14"/>
    <mergeCell ref="A45:L45"/>
    <mergeCell ref="A1:L1"/>
    <mergeCell ref="A2:L2"/>
    <mergeCell ref="A3:L3"/>
    <mergeCell ref="A4:L4"/>
    <mergeCell ref="G43:H43"/>
    <mergeCell ref="A43:B43"/>
    <mergeCell ref="D43:E43"/>
    <mergeCell ref="A5:L5"/>
    <mergeCell ref="A6:L6"/>
    <mergeCell ref="J15:K15"/>
    <mergeCell ref="A16:L16"/>
    <mergeCell ref="A17:L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Under 16's 2011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2016-11-09T11:34:59Z</dcterms:created>
  <dcterms:modified xsi:type="dcterms:W3CDTF">2016-11-09T11:34:59Z</dcterms:modified>
</cp:coreProperties>
</file>